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7 VIZCÁINO PROFR. JUAN JOSÉ MARTÍNEZ GONZÁLEZ\"/>
    </mc:Choice>
  </mc:AlternateContent>
  <bookViews>
    <workbookView xWindow="0" yWindow="0" windowWidth="24000" windowHeight="9435"/>
  </bookViews>
  <sheets>
    <sheet name="COMPARATIVO 2015-2019_MUN" sheetId="1" r:id="rId1"/>
  </sheets>
  <externalReferences>
    <externalReference r:id="rId2"/>
  </externalReferences>
  <definedNames>
    <definedName name="_xlnm._FilterDatabase" localSheetId="0" hidden="1">'COMPARATIVO 2015-2019_MUN'!$A$4:$Y$13</definedName>
    <definedName name="_xlnm.Print_Area" localSheetId="0">'COMPARATIVO 2015-2019_MUN'!$A$1:$AC$13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" l="1"/>
  <c r="AB13" i="1"/>
  <c r="AA13" i="1"/>
  <c r="Z13" i="1"/>
  <c r="Q13" i="1"/>
  <c r="P13" i="1"/>
  <c r="O13" i="1"/>
  <c r="N13" i="1"/>
  <c r="AC12" i="1"/>
  <c r="AB12" i="1"/>
  <c r="AA12" i="1"/>
  <c r="Z12" i="1"/>
  <c r="Q12" i="1"/>
  <c r="P12" i="1"/>
  <c r="O12" i="1"/>
  <c r="N12" i="1"/>
  <c r="AC11" i="1"/>
  <c r="AB11" i="1"/>
  <c r="AA11" i="1"/>
  <c r="Z11" i="1"/>
  <c r="Q11" i="1"/>
  <c r="P11" i="1"/>
  <c r="O11" i="1"/>
  <c r="N11" i="1"/>
  <c r="AC10" i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<sst xmlns="http://schemas.openxmlformats.org/spreadsheetml/2006/main" count="227" uniqueCount="83">
  <si>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</si>
  <si>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</si>
  <si>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</si>
  <si>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</si>
  <si>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</si>
  <si>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</si>
  <si>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</si>
  <si>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</si>
  <si>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</si>
  <si>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</si>
  <si>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</si>
  <si>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</si>
  <si>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</si>
  <si>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</si>
  <si>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</si>
  <si>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</si>
  <si>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</si>
  <si>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9.1</t>
  </si>
  <si>
    <t>50.0</t>
  </si>
  <si>
    <t>66.7</t>
  </si>
  <si>
    <t>27.3</t>
  </si>
  <si>
    <t>22.2</t>
  </si>
  <si>
    <t>55.6</t>
  </si>
  <si>
    <t>37.5</t>
  </si>
  <si>
    <t>11.1</t>
  </si>
  <si>
    <t>BENITO JUAREZ</t>
  </si>
  <si>
    <t>14.3</t>
  </si>
  <si>
    <t>10.0</t>
  </si>
  <si>
    <t>75.0</t>
  </si>
  <si>
    <t>28.6</t>
  </si>
  <si>
    <t>57.1</t>
  </si>
  <si>
    <t>80.0</t>
  </si>
  <si>
    <t>20.0</t>
  </si>
  <si>
    <t>5.9</t>
  </si>
  <si>
    <t>40.0</t>
  </si>
  <si>
    <t>6.7</t>
  </si>
  <si>
    <t>16.7</t>
  </si>
  <si>
    <t>12.5</t>
  </si>
  <si>
    <t>25.0</t>
  </si>
  <si>
    <t>100.0</t>
  </si>
  <si>
    <t>30.0</t>
  </si>
  <si>
    <t>33.3</t>
  </si>
  <si>
    <t>53.3</t>
  </si>
  <si>
    <t>71.4</t>
  </si>
  <si>
    <t>42.9</t>
  </si>
  <si>
    <t>60.0</t>
  </si>
  <si>
    <t>62.5</t>
  </si>
  <si>
    <t>26.7</t>
  </si>
  <si>
    <t>54.5</t>
  </si>
  <si>
    <t>13.3</t>
  </si>
  <si>
    <t>85.7</t>
  </si>
  <si>
    <t>83.3</t>
  </si>
  <si>
    <t>87.5</t>
  </si>
  <si>
    <t>47.1</t>
  </si>
  <si>
    <t>45.8</t>
  </si>
  <si>
    <t>MULEGE</t>
  </si>
  <si>
    <t>GUSTAVO DIAZ ORDAZ</t>
  </si>
  <si>
    <t>VILLA ALBERTO ANDRES ALVARADO ARAMBURO</t>
  </si>
  <si>
    <t>TELESECUNDARIA 23</t>
  </si>
  <si>
    <t>03DTV0023D</t>
  </si>
  <si>
    <t>EMILIANO ZAPATA</t>
  </si>
  <si>
    <t>TELESECUNDARIA 24</t>
  </si>
  <si>
    <t>03DTV0024C</t>
  </si>
  <si>
    <t>TELESECUNDARIA 37 PARALELO 28</t>
  </si>
  <si>
    <t>03DTV0037G</t>
  </si>
  <si>
    <t>ISLA NATIVIDAD</t>
  </si>
  <si>
    <t>TELESECUNDARIA 48</t>
  </si>
  <si>
    <t>03DTV0048M</t>
  </si>
  <si>
    <t>EL SILENCIO</t>
  </si>
  <si>
    <t>TELESECUNDARIA 52</t>
  </si>
  <si>
    <t>03DTV0052Z</t>
  </si>
  <si>
    <t>LA BOCANA</t>
  </si>
  <si>
    <t>TELESECUNDARIA 56</t>
  </si>
  <si>
    <t>03DTV0056V</t>
  </si>
  <si>
    <t>PUNTA PRIETA</t>
  </si>
  <si>
    <t>TELESECUNDARIA 59</t>
  </si>
  <si>
    <t>03DTV0059S</t>
  </si>
  <si>
    <t>94.1</t>
  </si>
  <si>
    <t>TELESECUNDARIA 60</t>
  </si>
  <si>
    <t>03DTV0060H</t>
  </si>
  <si>
    <t>TELESECUNDARIA 61</t>
  </si>
  <si>
    <t>03DTV0061G</t>
  </si>
  <si>
    <t>RESULTADOS PLANEA SECUNDARIA COMPARATIVO APLICACIÓN 2015-2019 ZONA 7 VIZCAÍNO PROFR. JUAN JOSÉ MARTÍNEZ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</si>
</sst>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5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cuments/JUAN%20CARLOS/PLANEA%20B&#193;SICA%202019/Base%20escuelas%20con%20resultados/COMPARATIVO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5-2019_MUN"/>
      <sheetName val="LENGUAJE Y COMUNICACIÓN_NI_ESTA"/>
      <sheetName val="LENGUAJE Y COMUNICACIÓN_NIV_IMU"/>
      <sheetName val="LENGUAJE Y COMUNICACIÓN_NIIMU"/>
      <sheetName val="LENGUAJE Y COMUNICACIÓN_NIIIMU"/>
      <sheetName val="LENGUAJE Y COMUNICACIÓN_NIV_MU"/>
      <sheetName val="LENGUAJE Y COMUNICACIÓN_NIV_EST"/>
      <sheetName val="MATEMÁTICAS_NIVEL I_MU"/>
      <sheetName val="MATEMÁTICAS_NIVEL I_ESTATAL"/>
      <sheetName val="MATEMÁTICAS_NIVEL II_MU"/>
      <sheetName val="MATEMÁTICAS_NIVEL III_MU"/>
      <sheetName val="MATEMÁTICAS_NIVEL I IV_MU"/>
      <sheetName val="MATEMÁTICAS_NIVEL I IV_ESTATAL"/>
      <sheetName val="COMPARATIVO 2015-2019_MOD"/>
      <sheetName val="LENGUAJE Y COMUNICACIÓN_NIMO"/>
      <sheetName val="LENGUAJE Y COMUNICACIÓN_NIIMO"/>
      <sheetName val="LENGUAJE Y COMUNICACIÓN_NIIIMO"/>
      <sheetName val="LENGUAJE Y COMUNICACIÓN_NIV_MO"/>
      <sheetName val="MATEMÁTICAS_NIV_I_MO"/>
      <sheetName val="MATEMÁTICAS_NIV_II_MO"/>
      <sheetName val="MATEMÁTICAS_NIV_III_MO"/>
      <sheetName val="MATEMÁTICAS_NIV_IV_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zoomScale="80" zoomScaleNormal="80" workbookViewId="0">
      <selection activeCell="E13" sqref="E13"/>
    </sheetView>
  </sheetViews>
  <sheetFormatPr baseColWidth="10" defaultRowHeight="15" x14ac:dyDescent="0.25"/>
  <cols>
    <col min="1" max="1" width="17.28515625" style="35" customWidth="1"/>
    <col min="2" max="2" width="11.140625" style="36" customWidth="1"/>
    <col min="3" max="3" width="4.5703125" style="35" customWidth="1"/>
    <col min="4" max="4" width="10" style="35" customWidth="1"/>
    <col min="5" max="5" width="16.42578125" style="35" customWidth="1"/>
    <col min="6" max="6" width="4.140625" style="37" customWidth="1"/>
    <col min="7" max="7" width="4.42578125" style="37" customWidth="1"/>
    <col min="8" max="9" width="4.140625" style="37" customWidth="1"/>
    <col min="10" max="10" width="4.28515625" style="35" customWidth="1"/>
    <col min="11" max="11" width="3.85546875" style="35" customWidth="1"/>
    <col min="12" max="12" width="4" style="35" customWidth="1"/>
    <col min="13" max="13" width="3.7109375" style="35" customWidth="1"/>
    <col min="14" max="14" width="4.85546875" style="35" customWidth="1"/>
    <col min="15" max="15" width="6.140625" style="35" customWidth="1"/>
    <col min="16" max="17" width="5.42578125" style="35" customWidth="1"/>
    <col min="18" max="18" width="4.140625" style="35" customWidth="1"/>
    <col min="19" max="19" width="4.42578125" style="35" customWidth="1"/>
    <col min="20" max="20" width="4.28515625" style="35" customWidth="1"/>
    <col min="21" max="21" width="3.85546875" style="35" customWidth="1"/>
    <col min="22" max="22" width="4" style="35" customWidth="1"/>
    <col min="23" max="23" width="4.7109375" style="35" customWidth="1"/>
    <col min="24" max="24" width="4.140625" style="35" customWidth="1"/>
    <col min="25" max="25" width="4.7109375" style="35" customWidth="1"/>
    <col min="26" max="26" width="5.85546875" customWidth="1"/>
    <col min="27" max="27" width="6.5703125" customWidth="1"/>
    <col min="28" max="29" width="6" customWidth="1"/>
  </cols>
  <sheetData>
    <row r="1" spans="1:29" ht="19.5" x14ac:dyDescent="0.3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1.75" customHeight="1" x14ac:dyDescent="0.25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/>
      <c r="H2" s="4"/>
      <c r="I2" s="4"/>
      <c r="J2" s="4"/>
      <c r="K2" s="4"/>
      <c r="L2" s="4"/>
      <c r="M2" s="5"/>
      <c r="N2" s="6" t="s">
        <v>6</v>
      </c>
      <c r="O2" s="7"/>
      <c r="P2" s="7"/>
      <c r="Q2" s="8"/>
      <c r="R2" s="9" t="s">
        <v>7</v>
      </c>
      <c r="S2" s="10"/>
      <c r="T2" s="10"/>
      <c r="U2" s="10"/>
      <c r="V2" s="10"/>
      <c r="W2" s="10"/>
      <c r="X2" s="10"/>
      <c r="Y2" s="11"/>
      <c r="Z2" s="12" t="s">
        <v>8</v>
      </c>
      <c r="AA2" s="13"/>
      <c r="AB2" s="13"/>
      <c r="AC2" s="14"/>
    </row>
    <row r="3" spans="1:29" ht="37.5" customHeight="1" x14ac:dyDescent="0.25">
      <c r="A3" s="2"/>
      <c r="B3" s="2"/>
      <c r="C3" s="1"/>
      <c r="D3" s="2"/>
      <c r="E3" s="2"/>
      <c r="F3" s="15" t="s">
        <v>9</v>
      </c>
      <c r="G3" s="16"/>
      <c r="H3" s="16"/>
      <c r="I3" s="17"/>
      <c r="J3" s="18" t="s">
        <v>10</v>
      </c>
      <c r="K3" s="18"/>
      <c r="L3" s="18"/>
      <c r="M3" s="18"/>
      <c r="N3" s="19"/>
      <c r="O3" s="20"/>
      <c r="P3" s="20"/>
      <c r="Q3" s="21"/>
      <c r="R3" s="22" t="s">
        <v>9</v>
      </c>
      <c r="S3" s="23"/>
      <c r="T3" s="23"/>
      <c r="U3" s="24"/>
      <c r="V3" s="25" t="s">
        <v>10</v>
      </c>
      <c r="W3" s="25"/>
      <c r="X3" s="25"/>
      <c r="Y3" s="25"/>
      <c r="Z3" s="26"/>
      <c r="AA3" s="27"/>
      <c r="AB3" s="27"/>
      <c r="AC3" s="28"/>
    </row>
    <row r="4" spans="1:29" ht="24.75" customHeight="1" x14ac:dyDescent="0.25">
      <c r="A4" s="2"/>
      <c r="B4" s="2"/>
      <c r="C4" s="1"/>
      <c r="D4" s="2"/>
      <c r="E4" s="2"/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11</v>
      </c>
      <c r="O4" s="29" t="s">
        <v>12</v>
      </c>
      <c r="P4" s="29" t="s">
        <v>13</v>
      </c>
      <c r="Q4" s="29" t="s">
        <v>14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11</v>
      </c>
      <c r="W4" s="30" t="s">
        <v>12</v>
      </c>
      <c r="X4" s="30" t="s">
        <v>13</v>
      </c>
      <c r="Y4" s="30" t="s">
        <v>14</v>
      </c>
      <c r="Z4" s="30" t="s">
        <v>11</v>
      </c>
      <c r="AA4" s="30" t="s">
        <v>12</v>
      </c>
      <c r="AB4" s="30" t="s">
        <v>13</v>
      </c>
      <c r="AC4" s="30" t="s">
        <v>14</v>
      </c>
    </row>
    <row r="5" spans="1:29" ht="26.25" x14ac:dyDescent="0.25">
      <c r="A5" s="39" t="s">
        <v>58</v>
      </c>
      <c r="B5" s="31" t="s">
        <v>59</v>
      </c>
      <c r="C5" s="31" t="s">
        <v>15</v>
      </c>
      <c r="D5" s="31" t="s">
        <v>55</v>
      </c>
      <c r="E5" s="39" t="s">
        <v>60</v>
      </c>
      <c r="F5" s="32" t="s">
        <v>41</v>
      </c>
      <c r="G5" s="32" t="s">
        <v>19</v>
      </c>
      <c r="H5" s="32" t="s">
        <v>16</v>
      </c>
      <c r="I5" s="32" t="s">
        <v>16</v>
      </c>
      <c r="J5" s="32" t="s">
        <v>51</v>
      </c>
      <c r="K5" s="32" t="s">
        <v>36</v>
      </c>
      <c r="L5" s="32" t="s">
        <v>16</v>
      </c>
      <c r="M5" s="32" t="s">
        <v>16</v>
      </c>
      <c r="N5" s="33">
        <f t="shared" ref="N5:Q13" si="0">+J5-F5</f>
        <v>50</v>
      </c>
      <c r="O5" s="32">
        <f t="shared" si="0"/>
        <v>-50</v>
      </c>
      <c r="P5" s="33">
        <f t="shared" si="0"/>
        <v>0</v>
      </c>
      <c r="Q5" s="32">
        <f t="shared" si="0"/>
        <v>0</v>
      </c>
      <c r="R5" s="32" t="s">
        <v>19</v>
      </c>
      <c r="S5" s="32" t="s">
        <v>41</v>
      </c>
      <c r="T5" s="32" t="s">
        <v>16</v>
      </c>
      <c r="U5" s="32" t="s">
        <v>16</v>
      </c>
      <c r="V5" s="32" t="s">
        <v>51</v>
      </c>
      <c r="W5" s="32" t="s">
        <v>36</v>
      </c>
      <c r="X5" s="32" t="s">
        <v>16</v>
      </c>
      <c r="Y5" s="32" t="s">
        <v>16</v>
      </c>
      <c r="Z5" s="34">
        <f t="shared" ref="Z5:AC13" si="1">+V5-R5</f>
        <v>16.599999999999994</v>
      </c>
      <c r="AA5" s="34">
        <f t="shared" si="1"/>
        <v>-16.599999999999998</v>
      </c>
      <c r="AB5" s="34">
        <f t="shared" si="1"/>
        <v>0</v>
      </c>
      <c r="AC5" s="34">
        <f t="shared" si="1"/>
        <v>0</v>
      </c>
    </row>
    <row r="6" spans="1:29" ht="26.25" x14ac:dyDescent="0.25">
      <c r="A6" s="39" t="s">
        <v>61</v>
      </c>
      <c r="B6" s="31" t="s">
        <v>62</v>
      </c>
      <c r="C6" s="31" t="s">
        <v>15</v>
      </c>
      <c r="D6" s="31" t="s">
        <v>55</v>
      </c>
      <c r="E6" s="31" t="s">
        <v>25</v>
      </c>
      <c r="F6" s="32" t="s">
        <v>21</v>
      </c>
      <c r="G6" s="32" t="s">
        <v>22</v>
      </c>
      <c r="H6" s="32" t="s">
        <v>21</v>
      </c>
      <c r="I6" s="32" t="s">
        <v>16</v>
      </c>
      <c r="J6" s="32" t="s">
        <v>30</v>
      </c>
      <c r="K6" s="32" t="s">
        <v>44</v>
      </c>
      <c r="L6" s="32" t="s">
        <v>16</v>
      </c>
      <c r="M6" s="32" t="s">
        <v>16</v>
      </c>
      <c r="N6" s="33">
        <f t="shared" si="0"/>
        <v>34.900000000000006</v>
      </c>
      <c r="O6" s="32">
        <f t="shared" si="0"/>
        <v>-12.700000000000003</v>
      </c>
      <c r="P6" s="33">
        <f t="shared" si="0"/>
        <v>-22.2</v>
      </c>
      <c r="Q6" s="32">
        <f t="shared" si="0"/>
        <v>0</v>
      </c>
      <c r="R6" s="32" t="s">
        <v>22</v>
      </c>
      <c r="S6" s="32" t="s">
        <v>41</v>
      </c>
      <c r="T6" s="32" t="s">
        <v>24</v>
      </c>
      <c r="U6" s="32" t="s">
        <v>16</v>
      </c>
      <c r="V6" s="32" t="s">
        <v>43</v>
      </c>
      <c r="W6" s="32" t="s">
        <v>29</v>
      </c>
      <c r="X6" s="32" t="s">
        <v>16</v>
      </c>
      <c r="Y6" s="32" t="s">
        <v>16</v>
      </c>
      <c r="Z6" s="34">
        <f t="shared" si="1"/>
        <v>15.800000000000004</v>
      </c>
      <c r="AA6" s="34">
        <f t="shared" si="1"/>
        <v>-4.6999999999999957</v>
      </c>
      <c r="AB6" s="34">
        <f t="shared" si="1"/>
        <v>-11.1</v>
      </c>
      <c r="AC6" s="34">
        <f t="shared" si="1"/>
        <v>0</v>
      </c>
    </row>
    <row r="7" spans="1:29" ht="26.25" x14ac:dyDescent="0.25">
      <c r="A7" s="39" t="s">
        <v>63</v>
      </c>
      <c r="B7" s="31" t="s">
        <v>64</v>
      </c>
      <c r="C7" s="31" t="s">
        <v>15</v>
      </c>
      <c r="D7" s="31" t="s">
        <v>55</v>
      </c>
      <c r="E7" s="31" t="s">
        <v>65</v>
      </c>
      <c r="F7" s="32" t="s">
        <v>28</v>
      </c>
      <c r="G7" s="32" t="s">
        <v>38</v>
      </c>
      <c r="H7" s="32" t="s">
        <v>16</v>
      </c>
      <c r="I7" s="32" t="s">
        <v>16</v>
      </c>
      <c r="J7" s="32" t="s">
        <v>52</v>
      </c>
      <c r="K7" s="32" t="s">
        <v>37</v>
      </c>
      <c r="L7" s="32" t="s">
        <v>16</v>
      </c>
      <c r="M7" s="32" t="s">
        <v>16</v>
      </c>
      <c r="N7" s="33">
        <f t="shared" si="0"/>
        <v>12.5</v>
      </c>
      <c r="O7" s="32">
        <f t="shared" si="0"/>
        <v>-12.5</v>
      </c>
      <c r="P7" s="33">
        <f t="shared" si="0"/>
        <v>0</v>
      </c>
      <c r="Q7" s="32">
        <f t="shared" si="0"/>
        <v>0</v>
      </c>
      <c r="R7" s="32" t="s">
        <v>18</v>
      </c>
      <c r="S7" s="32" t="s">
        <v>18</v>
      </c>
      <c r="T7" s="32" t="s">
        <v>16</v>
      </c>
      <c r="U7" s="32" t="s">
        <v>16</v>
      </c>
      <c r="V7" s="32" t="s">
        <v>31</v>
      </c>
      <c r="W7" s="32" t="s">
        <v>32</v>
      </c>
      <c r="X7" s="32" t="s">
        <v>16</v>
      </c>
      <c r="Y7" s="32" t="s">
        <v>16</v>
      </c>
      <c r="Z7" s="34">
        <f t="shared" si="1"/>
        <v>30</v>
      </c>
      <c r="AA7" s="34">
        <f t="shared" si="1"/>
        <v>-30</v>
      </c>
      <c r="AB7" s="34">
        <f t="shared" si="1"/>
        <v>0</v>
      </c>
      <c r="AC7" s="34">
        <f t="shared" si="1"/>
        <v>0</v>
      </c>
    </row>
    <row r="8" spans="1:29" ht="26.25" x14ac:dyDescent="0.25">
      <c r="A8" s="39" t="s">
        <v>66</v>
      </c>
      <c r="B8" s="31" t="s">
        <v>67</v>
      </c>
      <c r="C8" s="31" t="s">
        <v>15</v>
      </c>
      <c r="D8" s="31" t="s">
        <v>55</v>
      </c>
      <c r="E8" s="31" t="s">
        <v>68</v>
      </c>
      <c r="F8" s="32" t="s">
        <v>48</v>
      </c>
      <c r="G8" s="32" t="s">
        <v>20</v>
      </c>
      <c r="H8" s="32" t="s">
        <v>17</v>
      </c>
      <c r="I8" s="32" t="s">
        <v>17</v>
      </c>
      <c r="J8" s="32" t="s">
        <v>49</v>
      </c>
      <c r="K8" s="32" t="s">
        <v>34</v>
      </c>
      <c r="L8" s="32" t="s">
        <v>34</v>
      </c>
      <c r="M8" s="32" t="s">
        <v>35</v>
      </c>
      <c r="N8" s="33">
        <f t="shared" si="0"/>
        <v>-41.2</v>
      </c>
      <c r="O8" s="32">
        <f t="shared" si="0"/>
        <v>12.7</v>
      </c>
      <c r="P8" s="33">
        <f t="shared" si="0"/>
        <v>30.9</v>
      </c>
      <c r="Q8" s="32">
        <f t="shared" si="0"/>
        <v>-2.3999999999999995</v>
      </c>
      <c r="R8" s="32" t="s">
        <v>18</v>
      </c>
      <c r="S8" s="32" t="s">
        <v>40</v>
      </c>
      <c r="T8" s="32" t="s">
        <v>27</v>
      </c>
      <c r="U8" s="32" t="s">
        <v>27</v>
      </c>
      <c r="V8" s="32" t="s">
        <v>47</v>
      </c>
      <c r="W8" s="32" t="s">
        <v>41</v>
      </c>
      <c r="X8" s="32" t="s">
        <v>32</v>
      </c>
      <c r="Y8" s="32" t="s">
        <v>32</v>
      </c>
      <c r="Z8" s="34">
        <f t="shared" si="1"/>
        <v>-23.3</v>
      </c>
      <c r="AA8" s="34">
        <f t="shared" si="1"/>
        <v>3.2999999999999972</v>
      </c>
      <c r="AB8" s="34">
        <f t="shared" si="1"/>
        <v>10</v>
      </c>
      <c r="AC8" s="34">
        <f t="shared" si="1"/>
        <v>10</v>
      </c>
    </row>
    <row r="9" spans="1:29" ht="26.25" x14ac:dyDescent="0.25">
      <c r="A9" s="39" t="s">
        <v>69</v>
      </c>
      <c r="B9" s="31" t="s">
        <v>70</v>
      </c>
      <c r="C9" s="31" t="s">
        <v>15</v>
      </c>
      <c r="D9" s="31" t="s">
        <v>55</v>
      </c>
      <c r="E9" s="31" t="s">
        <v>71</v>
      </c>
      <c r="F9" s="32" t="s">
        <v>23</v>
      </c>
      <c r="G9" s="32" t="s">
        <v>54</v>
      </c>
      <c r="H9" s="32" t="s">
        <v>36</v>
      </c>
      <c r="I9" s="32" t="s">
        <v>16</v>
      </c>
      <c r="J9" s="32" t="s">
        <v>32</v>
      </c>
      <c r="K9" s="32" t="s">
        <v>42</v>
      </c>
      <c r="L9" s="32" t="s">
        <v>32</v>
      </c>
      <c r="M9" s="32" t="s">
        <v>35</v>
      </c>
      <c r="N9" s="33">
        <f t="shared" si="0"/>
        <v>-17.5</v>
      </c>
      <c r="O9" s="32">
        <f t="shared" si="0"/>
        <v>7.5</v>
      </c>
      <c r="P9" s="33">
        <f t="shared" si="0"/>
        <v>3.3000000000000007</v>
      </c>
      <c r="Q9" s="32">
        <f t="shared" si="0"/>
        <v>6.7</v>
      </c>
      <c r="R9" s="32" t="s">
        <v>51</v>
      </c>
      <c r="S9" s="32" t="s">
        <v>36</v>
      </c>
      <c r="T9" s="32" t="s">
        <v>16</v>
      </c>
      <c r="U9" s="32" t="s">
        <v>16</v>
      </c>
      <c r="V9" s="32" t="s">
        <v>19</v>
      </c>
      <c r="W9" s="32" t="s">
        <v>32</v>
      </c>
      <c r="X9" s="32" t="s">
        <v>49</v>
      </c>
      <c r="Y9" s="32" t="s">
        <v>16</v>
      </c>
      <c r="Z9" s="34">
        <f t="shared" si="1"/>
        <v>-16.599999999999994</v>
      </c>
      <c r="AA9" s="34">
        <f t="shared" si="1"/>
        <v>3.3000000000000007</v>
      </c>
      <c r="AB9" s="34">
        <f t="shared" si="1"/>
        <v>13.3</v>
      </c>
      <c r="AC9" s="34">
        <f t="shared" si="1"/>
        <v>0</v>
      </c>
    </row>
    <row r="10" spans="1:29" ht="26.25" x14ac:dyDescent="0.25">
      <c r="A10" s="39" t="s">
        <v>72</v>
      </c>
      <c r="B10" s="31" t="s">
        <v>73</v>
      </c>
      <c r="C10" s="31" t="s">
        <v>15</v>
      </c>
      <c r="D10" s="31" t="s">
        <v>55</v>
      </c>
      <c r="E10" s="31" t="s">
        <v>74</v>
      </c>
      <c r="F10" s="32" t="s">
        <v>46</v>
      </c>
      <c r="G10" s="32" t="s">
        <v>37</v>
      </c>
      <c r="H10" s="32" t="s">
        <v>37</v>
      </c>
      <c r="I10" s="32" t="s">
        <v>37</v>
      </c>
      <c r="J10" s="32" t="s">
        <v>28</v>
      </c>
      <c r="K10" s="32" t="s">
        <v>16</v>
      </c>
      <c r="L10" s="32" t="s">
        <v>38</v>
      </c>
      <c r="M10" s="32" t="s">
        <v>16</v>
      </c>
      <c r="N10" s="33">
        <f t="shared" si="0"/>
        <v>12.5</v>
      </c>
      <c r="O10" s="32">
        <f t="shared" si="0"/>
        <v>-12.5</v>
      </c>
      <c r="P10" s="33">
        <f t="shared" si="0"/>
        <v>12.5</v>
      </c>
      <c r="Q10" s="32">
        <f t="shared" si="0"/>
        <v>-12.5</v>
      </c>
      <c r="R10" s="32" t="s">
        <v>50</v>
      </c>
      <c r="S10" s="32" t="s">
        <v>26</v>
      </c>
      <c r="T10" s="32" t="s">
        <v>16</v>
      </c>
      <c r="U10" s="32" t="s">
        <v>16</v>
      </c>
      <c r="V10" s="32" t="s">
        <v>28</v>
      </c>
      <c r="W10" s="32" t="s">
        <v>38</v>
      </c>
      <c r="X10" s="32" t="s">
        <v>16</v>
      </c>
      <c r="Y10" s="32" t="s">
        <v>16</v>
      </c>
      <c r="Z10" s="34">
        <f t="shared" si="1"/>
        <v>-10.700000000000003</v>
      </c>
      <c r="AA10" s="34">
        <f t="shared" si="1"/>
        <v>10.7</v>
      </c>
      <c r="AB10" s="34">
        <f t="shared" si="1"/>
        <v>0</v>
      </c>
      <c r="AC10" s="34">
        <f t="shared" si="1"/>
        <v>0</v>
      </c>
    </row>
    <row r="11" spans="1:29" ht="51.75" x14ac:dyDescent="0.25">
      <c r="A11" s="39" t="s">
        <v>75</v>
      </c>
      <c r="B11" s="31" t="s">
        <v>76</v>
      </c>
      <c r="C11" s="31" t="s">
        <v>15</v>
      </c>
      <c r="D11" s="31" t="s">
        <v>55</v>
      </c>
      <c r="E11" s="39" t="s">
        <v>57</v>
      </c>
      <c r="F11" s="32" t="s">
        <v>41</v>
      </c>
      <c r="G11" s="32" t="s">
        <v>41</v>
      </c>
      <c r="H11" s="32" t="s">
        <v>41</v>
      </c>
      <c r="I11" s="32" t="s">
        <v>16</v>
      </c>
      <c r="J11" s="32" t="s">
        <v>53</v>
      </c>
      <c r="K11" s="32" t="s">
        <v>53</v>
      </c>
      <c r="L11" s="32" t="s">
        <v>33</v>
      </c>
      <c r="M11" s="32" t="s">
        <v>16</v>
      </c>
      <c r="N11" s="33">
        <f t="shared" si="0"/>
        <v>13.800000000000004</v>
      </c>
      <c r="O11" s="32">
        <f t="shared" si="0"/>
        <v>13.800000000000004</v>
      </c>
      <c r="P11" s="33">
        <f t="shared" si="0"/>
        <v>-27.4</v>
      </c>
      <c r="Q11" s="32">
        <f t="shared" si="0"/>
        <v>0</v>
      </c>
      <c r="R11" s="32" t="s">
        <v>39</v>
      </c>
      <c r="S11" s="32" t="s">
        <v>16</v>
      </c>
      <c r="T11" s="32" t="s">
        <v>16</v>
      </c>
      <c r="U11" s="32" t="s">
        <v>16</v>
      </c>
      <c r="V11" s="32" t="s">
        <v>77</v>
      </c>
      <c r="W11" s="32" t="s">
        <v>16</v>
      </c>
      <c r="X11" s="32" t="s">
        <v>16</v>
      </c>
      <c r="Y11" s="32" t="s">
        <v>33</v>
      </c>
      <c r="Z11" s="34">
        <f t="shared" si="1"/>
        <v>-5.9000000000000057</v>
      </c>
      <c r="AA11" s="34">
        <f t="shared" si="1"/>
        <v>0</v>
      </c>
      <c r="AB11" s="34">
        <f t="shared" si="1"/>
        <v>0</v>
      </c>
      <c r="AC11" s="34">
        <f t="shared" si="1"/>
        <v>5.9</v>
      </c>
    </row>
    <row r="12" spans="1:29" ht="26.25" x14ac:dyDescent="0.25">
      <c r="A12" s="39" t="s">
        <v>78</v>
      </c>
      <c r="B12" s="31" t="s">
        <v>79</v>
      </c>
      <c r="C12" s="31" t="s">
        <v>15</v>
      </c>
      <c r="D12" s="31" t="s">
        <v>55</v>
      </c>
      <c r="E12" s="39" t="s">
        <v>56</v>
      </c>
      <c r="F12" s="32" t="s">
        <v>18</v>
      </c>
      <c r="G12" s="32" t="s">
        <v>18</v>
      </c>
      <c r="H12" s="32" t="s">
        <v>16</v>
      </c>
      <c r="I12" s="32" t="s">
        <v>16</v>
      </c>
      <c r="J12" s="32" t="s">
        <v>39</v>
      </c>
      <c r="K12" s="32" t="s">
        <v>16</v>
      </c>
      <c r="L12" s="32" t="s">
        <v>16</v>
      </c>
      <c r="M12" s="32" t="s">
        <v>16</v>
      </c>
      <c r="N12" s="33">
        <f t="shared" si="0"/>
        <v>50</v>
      </c>
      <c r="O12" s="32">
        <f t="shared" si="0"/>
        <v>-50</v>
      </c>
      <c r="P12" s="33">
        <f t="shared" si="0"/>
        <v>0</v>
      </c>
      <c r="Q12" s="32">
        <f t="shared" si="0"/>
        <v>0</v>
      </c>
      <c r="R12" s="32" t="s">
        <v>18</v>
      </c>
      <c r="S12" s="32" t="s">
        <v>18</v>
      </c>
      <c r="T12" s="32" t="s">
        <v>16</v>
      </c>
      <c r="U12" s="32" t="s">
        <v>16</v>
      </c>
      <c r="V12" s="32" t="s">
        <v>39</v>
      </c>
      <c r="W12" s="32" t="s">
        <v>16</v>
      </c>
      <c r="X12" s="32" t="s">
        <v>16</v>
      </c>
      <c r="Y12" s="32" t="s">
        <v>16</v>
      </c>
      <c r="Z12" s="34">
        <f t="shared" si="1"/>
        <v>50</v>
      </c>
      <c r="AA12" s="34">
        <f t="shared" si="1"/>
        <v>-50</v>
      </c>
      <c r="AB12" s="34">
        <f t="shared" si="1"/>
        <v>0</v>
      </c>
      <c r="AC12" s="34">
        <f t="shared" si="1"/>
        <v>0</v>
      </c>
    </row>
    <row r="13" spans="1:29" ht="26.25" x14ac:dyDescent="0.25">
      <c r="A13" s="39" t="s">
        <v>80</v>
      </c>
      <c r="B13" s="31" t="s">
        <v>81</v>
      </c>
      <c r="C13" s="31" t="s">
        <v>15</v>
      </c>
      <c r="D13" s="31" t="s">
        <v>55</v>
      </c>
      <c r="E13" s="39" t="s">
        <v>56</v>
      </c>
      <c r="F13" s="32" t="s">
        <v>16</v>
      </c>
      <c r="G13" s="32" t="s">
        <v>31</v>
      </c>
      <c r="H13" s="32" t="s">
        <v>32</v>
      </c>
      <c r="I13" s="32" t="s">
        <v>16</v>
      </c>
      <c r="J13" s="32" t="s">
        <v>26</v>
      </c>
      <c r="K13" s="32" t="s">
        <v>43</v>
      </c>
      <c r="L13" s="32" t="s">
        <v>26</v>
      </c>
      <c r="M13" s="32" t="s">
        <v>16</v>
      </c>
      <c r="N13" s="33">
        <f t="shared" si="0"/>
        <v>14.3</v>
      </c>
      <c r="O13" s="32">
        <f t="shared" si="0"/>
        <v>-8.5999999999999943</v>
      </c>
      <c r="P13" s="33">
        <f t="shared" si="0"/>
        <v>-5.6999999999999993</v>
      </c>
      <c r="Q13" s="32">
        <f t="shared" si="0"/>
        <v>0</v>
      </c>
      <c r="R13" s="32" t="s">
        <v>45</v>
      </c>
      <c r="S13" s="32" t="s">
        <v>34</v>
      </c>
      <c r="T13" s="32" t="s">
        <v>16</v>
      </c>
      <c r="U13" s="32" t="s">
        <v>16</v>
      </c>
      <c r="V13" s="32" t="s">
        <v>30</v>
      </c>
      <c r="W13" s="32" t="s">
        <v>44</v>
      </c>
      <c r="X13" s="32" t="s">
        <v>16</v>
      </c>
      <c r="Y13" s="32" t="s">
        <v>16</v>
      </c>
      <c r="Z13" s="34">
        <f t="shared" si="1"/>
        <v>-2.8999999999999986</v>
      </c>
      <c r="AA13" s="34">
        <f t="shared" si="1"/>
        <v>2.8999999999999986</v>
      </c>
      <c r="AB13" s="34">
        <f t="shared" si="1"/>
        <v>0</v>
      </c>
      <c r="AC13" s="34">
        <f t="shared" si="1"/>
        <v>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2019-10-09T17:54:19Z</cp:lastPrinted>
  <dcterms:created xsi:type="dcterms:W3CDTF">2019-10-09T17:48:32Z</dcterms:created>
  <dcterms:modified xsi:type="dcterms:W3CDTF">2019-10-09T17:54:25Z</dcterms:modified>
</cp:coreProperties>
</file>